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новый" sheetId="13" r:id="rId1"/>
  </sheets>
  <calcPr calcId="125725"/>
</workbook>
</file>

<file path=xl/calcChain.xml><?xml version="1.0" encoding="utf-8"?>
<calcChain xmlns="http://schemas.openxmlformats.org/spreadsheetml/2006/main">
  <c r="E83" i="13"/>
  <c r="G16"/>
  <c r="F16"/>
  <c r="F68"/>
  <c r="G68"/>
  <c r="E68"/>
  <c r="F79"/>
  <c r="G79"/>
  <c r="E79"/>
  <c r="F75"/>
  <c r="G75"/>
  <c r="E75"/>
  <c r="F65"/>
  <c r="G65"/>
  <c r="E65"/>
  <c r="F47"/>
  <c r="F46" s="1"/>
  <c r="G47"/>
  <c r="G46" s="1"/>
  <c r="E47"/>
  <c r="E46" s="1"/>
  <c r="F67" l="1"/>
  <c r="F83" s="1"/>
  <c r="G67"/>
  <c r="G83" s="1"/>
  <c r="E67"/>
</calcChain>
</file>

<file path=xl/sharedStrings.xml><?xml version="1.0" encoding="utf-8"?>
<sst xmlns="http://schemas.openxmlformats.org/spreadsheetml/2006/main" count="285" uniqueCount="90">
  <si>
    <t>2</t>
  </si>
  <si>
    <t>3</t>
  </si>
  <si>
    <t>4</t>
  </si>
  <si>
    <t>7</t>
  </si>
  <si>
    <t>10</t>
  </si>
  <si>
    <t>11</t>
  </si>
  <si>
    <t>12</t>
  </si>
  <si>
    <t>13</t>
  </si>
  <si>
    <t>1</t>
  </si>
  <si>
    <t>КВСР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</si>
  <si>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</si>
  <si>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</si>
  <si>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</si>
  <si>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</si>
  <si>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</si>
  <si>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</si>
  <si>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</si>
  <si>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</si>
  <si>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</si>
  <si>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</si>
  <si>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</si>
  <si>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</si>
  <si>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</si>
  <si>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</si>
  <si>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</si>
  <si>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</si>
  <si>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</si>
  <si>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</si>
  <si>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</si>
  <si>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</si>
  <si>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</si>
  <si>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</si>
  <si>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</si>
  <si>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</si>
  <si>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</si>
  <si>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</si>
  <si>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</si>
  <si>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</si>
  <si>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</si>
  <si>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</si>
  <si>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</si>
  <si>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</si>
  <si>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</si>
  <si>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</si>
  <si>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</si>
  <si>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</si>
  <si>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</si>
  <si>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</si>
  <si>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</si>
  <si>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</si>
  <si>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</si>
  <si>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</si>
  <si>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</si>
  <si>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</si>
  <si>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</si>
  <si>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</si>
  <si>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</si>
  <si>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</si>
  <si>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</si>
  <si>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</si>
  <si>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</t>
  </si>
  <si>
    <t>Жилищное хозяйство</t>
  </si>
  <si>
    <t>Контрольно-счетный орган</t>
  </si>
  <si>
    <t>Взнос в Ассоциацию "Совет муниципальных образований КБР"</t>
  </si>
  <si>
    <t>Основное мероприятие "Сохранение и развитие исполнительских искусств</t>
  </si>
  <si>
    <t>Молодежная политика и оздоровление детей</t>
  </si>
  <si>
    <t>ИТОГО</t>
  </si>
  <si>
    <t>Культура</t>
  </si>
  <si>
    <t>Профессиональная подготовка , переподготовка и повышение квалификации</t>
  </si>
  <si>
    <t>тыс. руб.</t>
  </si>
  <si>
    <t>Социальное обеспечение  и иные выплаты населению</t>
  </si>
  <si>
    <t>Дополнительное образование детей</t>
  </si>
  <si>
    <t>Судебная система</t>
  </si>
  <si>
    <t>Сельское хозяйство и рыболоводство</t>
  </si>
  <si>
    <t>Социальное обеспечение населения</t>
  </si>
  <si>
    <t xml:space="preserve">Культура 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</si>
  <si>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</si>
  <si>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</si>
  <si>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</si>
  <si>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</si>
  <si>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</si>
  <si>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 xml:space="preserve">Охрана семьи и детства </t>
  </si>
  <si>
    <t>Пр</t>
  </si>
  <si>
    <t>Массовый спорт</t>
  </si>
  <si>
    <t>2025</t>
  </si>
  <si>
    <t>Приложение № 4</t>
  </si>
  <si>
    <t xml:space="preserve">"О местном бюджете городского округа Басан на 2024 год </t>
  </si>
  <si>
    <t>и плановый период 2025 и 2026 годов"</t>
  </si>
  <si>
    <t>расходов  местного бюджета  на   2024 год плановый период 2025 и 2026 годов</t>
  </si>
  <si>
    <t>2026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</si>
</sst>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"/>
  </numFmts>
  <fonts count="8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wrapText="1"/>
    </xf>
    <xf numFmtId="0" fontId="6" fillId="0" borderId="0" xfId="0" applyFont="1" applyFill="1"/>
    <xf numFmtId="2" fontId="6" fillId="0" borderId="0" xfId="0" applyNumberFormat="1" applyFont="1" applyFill="1"/>
    <xf numFmtId="0" fontId="5" fillId="0" borderId="0" xfId="0" applyFont="1" applyFill="1"/>
    <xf numFmtId="2" fontId="7" fillId="0" borderId="0" xfId="0" applyNumberFormat="1" applyFont="1" applyFill="1" applyAlignment="1">
      <alignment horizontal="center" wrapText="1"/>
    </xf>
    <xf numFmtId="0" fontId="1" fillId="0" borderId="0" xfId="0" applyFont="1" applyFill="1"/>
    <xf numFmtId="2" fontId="1" fillId="0" borderId="0" xfId="0" applyNumberFormat="1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6" fillId="0" borderId="0" xfId="0" applyFont="1"/>
    <xf numFmtId="49" fontId="2" fillId="2" borderId="1" xfId="0" applyNumberFormat="1" applyFont="1" applyFill="1" applyBorder="1" applyAlignment="1">
      <alignment horizontal="left" vertical="top" wrapText="1"/>
    </xf>
    <xf numFmtId="2" fontId="6" fillId="0" borderId="0" xfId="0" applyNumberFormat="1" applyFont="1"/>
    <xf numFmtId="4" fontId="6" fillId="0" borderId="0" xfId="0" applyNumberFormat="1" applyFont="1"/>
    <xf numFmtId="4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horizontal="right" wrapText="1"/>
    </xf>
    <xf numFmtId="0" fontId="4" fillId="0" borderId="0" xfId="0" applyNumberFormat="1" applyFont="1" applyFill="1" applyAlignment="1">
      <alignment horizontal="right" wrapText="1"/>
    </xf>
    <xf numFmtId="164" fontId="6" fillId="0" borderId="0" xfId="0" applyNumberFormat="1" applyFont="1" applyFill="1"/>
    <xf numFmtId="1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topLeftCell="A3" zoomScaleNormal="100" workbookViewId="0">
      <selection activeCell="J81" sqref="J81"/>
    </sheetView>
  </sheetViews>
  <sheetFormatPr defaultRowHeight="12.75"/>
  <cols>
    <col min="1" max="1" width="44.28515625" style="27" customWidth="1"/>
    <col min="2" max="2" width="7.5703125" style="27" customWidth="1"/>
    <col min="3" max="3" width="5" style="27" customWidth="1"/>
    <col min="4" max="4" width="5.7109375" style="27" customWidth="1"/>
    <col min="5" max="5" width="12.42578125" style="28" customWidth="1"/>
    <col min="6" max="6" width="12.7109375" style="27" customWidth="1"/>
    <col min="7" max="7" width="11" style="27" customWidth="1"/>
    <col min="8" max="8" width="15.7109375" style="37" customWidth="1"/>
    <col min="9" max="9" width="18.5703125" style="37" customWidth="1"/>
    <col min="10" max="10" width="17.140625" style="37" customWidth="1"/>
    <col min="11" max="16384" width="9.140625" style="37"/>
  </cols>
  <sheetData>
    <row r="1" spans="1:7" ht="29.25" customHeight="1"/>
    <row r="2" spans="1:7" ht="15.75" customHeight="1">
      <c r="A2" s="58" t="s">
        <v>85</v>
      </c>
      <c r="B2" s="58"/>
      <c r="C2" s="58"/>
      <c r="D2" s="58"/>
      <c r="E2" s="58"/>
      <c r="F2" s="58"/>
      <c r="G2" s="58"/>
    </row>
    <row r="3" spans="1:7" ht="15.75" customHeight="1">
      <c r="A3" s="57" t="s">
        <v>58</v>
      </c>
      <c r="B3" s="57"/>
      <c r="C3" s="57"/>
      <c r="D3" s="57"/>
      <c r="E3" s="57"/>
      <c r="F3" s="57"/>
      <c r="G3" s="57"/>
    </row>
    <row r="4" spans="1:7" ht="15.75" customHeight="1">
      <c r="A4" s="57" t="s">
        <v>57</v>
      </c>
      <c r="B4" s="57"/>
      <c r="C4" s="57"/>
      <c r="D4" s="57"/>
      <c r="E4" s="57"/>
      <c r="F4" s="57"/>
      <c r="G4" s="57"/>
    </row>
    <row r="5" spans="1:7" ht="15.75" customHeight="1">
      <c r="A5" s="57" t="s">
        <v>86</v>
      </c>
      <c r="B5" s="57"/>
      <c r="C5" s="57"/>
      <c r="D5" s="57"/>
      <c r="E5" s="57"/>
      <c r="F5" s="57"/>
      <c r="G5" s="57"/>
    </row>
    <row r="6" spans="1:7" ht="15.75" customHeight="1">
      <c r="A6" s="57" t="s">
        <v>87</v>
      </c>
      <c r="B6" s="57"/>
      <c r="C6" s="57"/>
      <c r="D6" s="57"/>
      <c r="E6" s="57"/>
      <c r="F6" s="57"/>
      <c r="G6" s="57"/>
    </row>
    <row r="7" spans="1:7" ht="15.75" customHeight="1">
      <c r="A7" s="57"/>
      <c r="B7" s="57"/>
      <c r="C7" s="57"/>
      <c r="D7" s="57"/>
      <c r="E7" s="57"/>
      <c r="F7" s="57"/>
      <c r="G7" s="57"/>
    </row>
    <row r="8" spans="1:7" ht="16.5">
      <c r="A8" s="29"/>
      <c r="B8" s="56"/>
      <c r="C8" s="56"/>
      <c r="D8" s="56"/>
      <c r="E8" s="56"/>
      <c r="F8" s="56"/>
      <c r="G8" s="29"/>
    </row>
    <row r="9" spans="1:7" ht="18.75" customHeight="1">
      <c r="A9" s="55" t="s">
        <v>43</v>
      </c>
      <c r="B9" s="55"/>
      <c r="C9" s="55"/>
      <c r="D9" s="55"/>
      <c r="E9" s="55"/>
      <c r="F9" s="55"/>
    </row>
    <row r="10" spans="1:7" ht="38.25" customHeight="1">
      <c r="A10" s="55" t="s">
        <v>88</v>
      </c>
      <c r="B10" s="55"/>
      <c r="C10" s="55"/>
      <c r="D10" s="55"/>
      <c r="E10" s="55"/>
      <c r="F10" s="55"/>
    </row>
    <row r="11" spans="1:7" ht="18.75">
      <c r="A11" s="42"/>
      <c r="B11" s="42"/>
      <c r="C11" s="42"/>
      <c r="D11" s="42"/>
      <c r="E11" s="30"/>
      <c r="F11" s="42"/>
    </row>
    <row r="12" spans="1:7" ht="15">
      <c r="A12" s="31"/>
      <c r="B12" s="31"/>
      <c r="C12" s="31"/>
      <c r="D12" s="31"/>
      <c r="E12" s="32"/>
      <c r="F12" s="31"/>
      <c r="G12" s="27" t="s">
        <v>69</v>
      </c>
    </row>
    <row r="13" spans="1:7" ht="15" customHeight="1">
      <c r="A13" s="1" t="s">
        <v>54</v>
      </c>
      <c r="B13" s="2" t="s">
        <v>9</v>
      </c>
      <c r="C13" s="3" t="s">
        <v>53</v>
      </c>
      <c r="D13" s="3" t="s">
        <v>82</v>
      </c>
      <c r="E13" s="4">
        <v>2024</v>
      </c>
      <c r="F13" s="3" t="s">
        <v>84</v>
      </c>
      <c r="G13" s="3" t="s">
        <v>89</v>
      </c>
    </row>
    <row r="14" spans="1:7" ht="15" customHeight="1">
      <c r="A14" s="1"/>
      <c r="B14" s="2"/>
      <c r="C14" s="3"/>
      <c r="D14" s="3"/>
      <c r="E14" s="5"/>
      <c r="F14" s="6"/>
      <c r="G14" s="7"/>
    </row>
    <row r="15" spans="1:7" ht="15.75">
      <c r="A15" s="8" t="s">
        <v>8</v>
      </c>
      <c r="B15" s="9" t="s">
        <v>0</v>
      </c>
      <c r="C15" s="8" t="s">
        <v>1</v>
      </c>
      <c r="D15" s="8" t="s">
        <v>2</v>
      </c>
      <c r="E15" s="10"/>
      <c r="F15" s="11" t="s">
        <v>3</v>
      </c>
      <c r="G15" s="12">
        <v>8</v>
      </c>
    </row>
    <row r="16" spans="1:7" ht="15.75">
      <c r="A16" s="46" t="s">
        <v>59</v>
      </c>
      <c r="B16" s="49" t="s">
        <v>60</v>
      </c>
      <c r="C16" s="50" t="s">
        <v>60</v>
      </c>
      <c r="D16" s="50" t="s">
        <v>60</v>
      </c>
      <c r="E16" s="51"/>
      <c r="F16" s="52">
        <f>F17</f>
        <v>8217.2999999999993</v>
      </c>
      <c r="G16" s="52">
        <f>G17</f>
        <v>15869.5</v>
      </c>
    </row>
    <row r="17" spans="1:10" ht="15.75">
      <c r="A17" s="13" t="s">
        <v>59</v>
      </c>
      <c r="B17" s="8" t="s">
        <v>60</v>
      </c>
      <c r="C17" s="14" t="s">
        <v>60</v>
      </c>
      <c r="D17" s="14" t="s">
        <v>60</v>
      </c>
      <c r="E17" s="15"/>
      <c r="F17" s="45">
        <v>8217.2999999999993</v>
      </c>
      <c r="G17" s="45">
        <v>15869.5</v>
      </c>
    </row>
    <row r="18" spans="1:10" ht="15.75">
      <c r="A18" s="13" t="s">
        <v>59</v>
      </c>
      <c r="B18" s="8" t="s">
        <v>60</v>
      </c>
      <c r="C18" s="14" t="s">
        <v>60</v>
      </c>
      <c r="D18" s="14" t="s">
        <v>60</v>
      </c>
      <c r="E18" s="15"/>
      <c r="F18" s="45">
        <v>8217.2999999999993</v>
      </c>
      <c r="G18" s="45">
        <v>15869.5</v>
      </c>
    </row>
    <row r="19" spans="1:10" ht="15.75">
      <c r="A19" s="13" t="s">
        <v>59</v>
      </c>
      <c r="B19" s="8" t="s">
        <v>60</v>
      </c>
      <c r="C19" s="14" t="s">
        <v>60</v>
      </c>
      <c r="D19" s="14" t="s">
        <v>60</v>
      </c>
      <c r="E19" s="15"/>
      <c r="F19" s="45">
        <v>8217.2999999999993</v>
      </c>
      <c r="G19" s="45">
        <v>15869.5</v>
      </c>
    </row>
    <row r="20" spans="1:10" ht="18.75" customHeight="1">
      <c r="A20" s="13" t="s">
        <v>59</v>
      </c>
      <c r="B20" s="8" t="s">
        <v>60</v>
      </c>
      <c r="C20" s="14" t="s">
        <v>60</v>
      </c>
      <c r="D20" s="14" t="s">
        <v>60</v>
      </c>
      <c r="E20" s="15"/>
      <c r="F20" s="45">
        <v>8217.2999999999993</v>
      </c>
      <c r="G20" s="45">
        <v>15869.5</v>
      </c>
    </row>
    <row r="21" spans="1:10" ht="24.75" customHeight="1">
      <c r="A21" s="46" t="s">
        <v>79</v>
      </c>
      <c r="B21" s="47" t="s">
        <v>11</v>
      </c>
      <c r="C21" s="47" t="s">
        <v>10</v>
      </c>
      <c r="D21" s="47" t="s">
        <v>10</v>
      </c>
      <c r="E21" s="48">
        <v>153221.5</v>
      </c>
      <c r="F21" s="48">
        <v>143177.70000000001</v>
      </c>
      <c r="G21" s="48">
        <v>136462</v>
      </c>
    </row>
    <row r="22" spans="1:10" ht="18.75" customHeight="1">
      <c r="A22" s="16" t="s">
        <v>46</v>
      </c>
      <c r="B22" s="1" t="s">
        <v>11</v>
      </c>
      <c r="C22" s="1" t="s">
        <v>12</v>
      </c>
      <c r="D22" s="1" t="s">
        <v>10</v>
      </c>
      <c r="E22" s="17">
        <v>57330.3</v>
      </c>
      <c r="F22" s="17">
        <v>48192</v>
      </c>
      <c r="G22" s="17">
        <v>48226.6</v>
      </c>
      <c r="H22" s="39"/>
      <c r="I22" s="39"/>
      <c r="J22" s="39"/>
    </row>
    <row r="23" spans="1:10" ht="78.75">
      <c r="A23" s="16" t="s">
        <v>14</v>
      </c>
      <c r="B23" s="1" t="s">
        <v>11</v>
      </c>
      <c r="C23" s="1" t="s">
        <v>12</v>
      </c>
      <c r="D23" s="1" t="s">
        <v>13</v>
      </c>
      <c r="E23" s="17">
        <v>53454.3</v>
      </c>
      <c r="F23" s="17">
        <v>44254.3</v>
      </c>
      <c r="G23" s="17">
        <v>44254.3</v>
      </c>
      <c r="H23" s="40"/>
    </row>
    <row r="24" spans="1:10" ht="15.75">
      <c r="A24" s="20" t="s">
        <v>72</v>
      </c>
      <c r="B24" s="1" t="s">
        <v>11</v>
      </c>
      <c r="C24" s="19" t="s">
        <v>12</v>
      </c>
      <c r="D24" s="1" t="s">
        <v>18</v>
      </c>
      <c r="E24" s="43">
        <v>2.8</v>
      </c>
      <c r="F24" s="43">
        <v>2.9</v>
      </c>
      <c r="G24" s="43">
        <v>37.5</v>
      </c>
    </row>
    <row r="25" spans="1:10" ht="21" customHeight="1">
      <c r="A25" s="16" t="s">
        <v>15</v>
      </c>
      <c r="B25" s="1" t="s">
        <v>11</v>
      </c>
      <c r="C25" s="1" t="s">
        <v>12</v>
      </c>
      <c r="D25" s="1" t="s">
        <v>7</v>
      </c>
      <c r="E25" s="17">
        <v>3873.2</v>
      </c>
      <c r="F25" s="17">
        <v>3934.8</v>
      </c>
      <c r="G25" s="17">
        <v>3934.8</v>
      </c>
    </row>
    <row r="26" spans="1:10" ht="33" customHeight="1">
      <c r="A26" s="16" t="s">
        <v>56</v>
      </c>
      <c r="B26" s="22" t="s">
        <v>11</v>
      </c>
      <c r="C26" s="22" t="s">
        <v>16</v>
      </c>
      <c r="D26" s="22" t="s">
        <v>10</v>
      </c>
      <c r="E26" s="24">
        <v>2930</v>
      </c>
      <c r="F26" s="24">
        <v>2930</v>
      </c>
      <c r="G26" s="24">
        <v>2830</v>
      </c>
    </row>
    <row r="27" spans="1:10" ht="62.25" customHeight="1">
      <c r="A27" s="38" t="s">
        <v>80</v>
      </c>
      <c r="B27" s="1" t="s">
        <v>11</v>
      </c>
      <c r="C27" s="21" t="s">
        <v>16</v>
      </c>
      <c r="D27" s="21" t="s">
        <v>4</v>
      </c>
      <c r="E27" s="23">
        <v>2930</v>
      </c>
      <c r="F27" s="23">
        <v>2930</v>
      </c>
      <c r="G27" s="23">
        <v>2830</v>
      </c>
    </row>
    <row r="28" spans="1:10" ht="18.75" customHeight="1">
      <c r="A28" s="16" t="s">
        <v>52</v>
      </c>
      <c r="B28" s="22" t="s">
        <v>11</v>
      </c>
      <c r="C28" s="22" t="s">
        <v>13</v>
      </c>
      <c r="D28" s="22" t="s">
        <v>60</v>
      </c>
      <c r="E28" s="24">
        <v>28473.9</v>
      </c>
      <c r="F28" s="24">
        <v>30457.1</v>
      </c>
      <c r="G28" s="24">
        <v>30457.1</v>
      </c>
    </row>
    <row r="29" spans="1:10" ht="18.75" customHeight="1">
      <c r="A29" s="16" t="s">
        <v>73</v>
      </c>
      <c r="B29" s="22" t="s">
        <v>11</v>
      </c>
      <c r="C29" s="22" t="s">
        <v>13</v>
      </c>
      <c r="D29" s="22" t="s">
        <v>18</v>
      </c>
      <c r="E29" s="44">
        <v>1136.8</v>
      </c>
      <c r="F29" s="44">
        <v>1136.8</v>
      </c>
      <c r="G29" s="44">
        <v>1136.8</v>
      </c>
    </row>
    <row r="30" spans="1:10" ht="21.75" customHeight="1">
      <c r="A30" s="16" t="s">
        <v>19</v>
      </c>
      <c r="B30" s="1" t="s">
        <v>11</v>
      </c>
      <c r="C30" s="1" t="s">
        <v>13</v>
      </c>
      <c r="D30" s="1" t="s">
        <v>17</v>
      </c>
      <c r="E30" s="17">
        <v>27337.1</v>
      </c>
      <c r="F30" s="17">
        <v>29320.3</v>
      </c>
      <c r="G30" s="17">
        <v>29320.3</v>
      </c>
    </row>
    <row r="31" spans="1:10" ht="23.25" customHeight="1">
      <c r="A31" s="16" t="s">
        <v>51</v>
      </c>
      <c r="B31" s="1" t="s">
        <v>11</v>
      </c>
      <c r="C31" s="1" t="s">
        <v>18</v>
      </c>
      <c r="D31" s="1" t="s">
        <v>60</v>
      </c>
      <c r="E31" s="17">
        <v>15391</v>
      </c>
      <c r="F31" s="17">
        <v>14055.2</v>
      </c>
      <c r="G31" s="17">
        <v>7874.9</v>
      </c>
    </row>
    <row r="32" spans="1:10" ht="22.5" customHeight="1">
      <c r="A32" s="16" t="s">
        <v>61</v>
      </c>
      <c r="B32" s="1" t="s">
        <v>11</v>
      </c>
      <c r="C32" s="1" t="s">
        <v>18</v>
      </c>
      <c r="D32" s="1" t="s">
        <v>12</v>
      </c>
      <c r="E32" s="35">
        <v>301</v>
      </c>
      <c r="F32" s="35">
        <v>301</v>
      </c>
      <c r="G32" s="35">
        <v>301</v>
      </c>
    </row>
    <row r="33" spans="1:7" ht="18" customHeight="1">
      <c r="A33" s="16" t="s">
        <v>45</v>
      </c>
      <c r="B33" s="1" t="s">
        <v>11</v>
      </c>
      <c r="C33" s="1" t="s">
        <v>18</v>
      </c>
      <c r="D33" s="1" t="s">
        <v>16</v>
      </c>
      <c r="E33" s="17">
        <v>11000</v>
      </c>
      <c r="F33" s="17">
        <v>9664.2000000000007</v>
      </c>
      <c r="G33" s="17">
        <v>3483.9</v>
      </c>
    </row>
    <row r="34" spans="1:7" ht="31.5">
      <c r="A34" s="16" t="s">
        <v>20</v>
      </c>
      <c r="B34" s="1" t="s">
        <v>11</v>
      </c>
      <c r="C34" s="1" t="s">
        <v>18</v>
      </c>
      <c r="D34" s="1" t="s">
        <v>18</v>
      </c>
      <c r="E34" s="17">
        <v>4090</v>
      </c>
      <c r="F34" s="17">
        <v>4090</v>
      </c>
      <c r="G34" s="17">
        <v>4090</v>
      </c>
    </row>
    <row r="35" spans="1:7" ht="23.25" customHeight="1">
      <c r="A35" s="20" t="s">
        <v>37</v>
      </c>
      <c r="B35" s="1" t="s">
        <v>11</v>
      </c>
      <c r="C35" s="1" t="s">
        <v>21</v>
      </c>
      <c r="D35" s="1" t="s">
        <v>60</v>
      </c>
      <c r="E35" s="17">
        <v>470</v>
      </c>
      <c r="F35" s="17">
        <v>470</v>
      </c>
      <c r="G35" s="17">
        <v>470</v>
      </c>
    </row>
    <row r="36" spans="1:7" ht="34.5" customHeight="1">
      <c r="A36" s="38" t="s">
        <v>68</v>
      </c>
      <c r="B36" s="1" t="s">
        <v>11</v>
      </c>
      <c r="C36" s="33" t="s">
        <v>21</v>
      </c>
      <c r="D36" s="33" t="s">
        <v>18</v>
      </c>
      <c r="E36" s="41">
        <v>80</v>
      </c>
      <c r="F36" s="41">
        <v>80</v>
      </c>
      <c r="G36" s="41">
        <v>0</v>
      </c>
    </row>
    <row r="37" spans="1:7" ht="31.5">
      <c r="A37" s="16" t="s">
        <v>65</v>
      </c>
      <c r="B37" s="1" t="s">
        <v>11</v>
      </c>
      <c r="C37" s="1" t="s">
        <v>21</v>
      </c>
      <c r="D37" s="1" t="s">
        <v>21</v>
      </c>
      <c r="E37" s="17">
        <v>390</v>
      </c>
      <c r="F37" s="17">
        <v>390</v>
      </c>
      <c r="G37" s="17">
        <v>0</v>
      </c>
    </row>
    <row r="38" spans="1:7" ht="21.75" customHeight="1">
      <c r="A38" s="16" t="s">
        <v>48</v>
      </c>
      <c r="B38" s="22" t="s">
        <v>11</v>
      </c>
      <c r="C38" s="22" t="s">
        <v>4</v>
      </c>
      <c r="D38" s="22" t="s">
        <v>10</v>
      </c>
      <c r="E38" s="24">
        <v>10479</v>
      </c>
      <c r="F38" s="24">
        <v>8165.4</v>
      </c>
      <c r="G38" s="24">
        <v>8165.4</v>
      </c>
    </row>
    <row r="39" spans="1:7" ht="18.75" customHeight="1">
      <c r="A39" s="16" t="s">
        <v>25</v>
      </c>
      <c r="B39" s="1" t="s">
        <v>11</v>
      </c>
      <c r="C39" s="1" t="s">
        <v>4</v>
      </c>
      <c r="D39" s="1" t="s">
        <v>12</v>
      </c>
      <c r="E39" s="17">
        <v>4916.3999999999996</v>
      </c>
      <c r="F39" s="17">
        <v>4970.5</v>
      </c>
      <c r="G39" s="17">
        <v>4970.5</v>
      </c>
    </row>
    <row r="40" spans="1:7" ht="34.5" customHeight="1">
      <c r="A40" s="16" t="s">
        <v>70</v>
      </c>
      <c r="B40" s="22" t="s">
        <v>11</v>
      </c>
      <c r="C40" s="22" t="s">
        <v>4</v>
      </c>
      <c r="D40" s="22" t="s">
        <v>16</v>
      </c>
      <c r="E40" s="24">
        <v>750</v>
      </c>
      <c r="F40" s="24">
        <v>750</v>
      </c>
      <c r="G40" s="24">
        <v>750</v>
      </c>
    </row>
    <row r="41" spans="1:7" ht="21.75" customHeight="1">
      <c r="A41" s="16" t="s">
        <v>81</v>
      </c>
      <c r="B41" s="22" t="s">
        <v>11</v>
      </c>
      <c r="C41" s="22" t="s">
        <v>4</v>
      </c>
      <c r="D41" s="22" t="s">
        <v>13</v>
      </c>
      <c r="E41" s="24">
        <v>3678.4</v>
      </c>
      <c r="F41" s="24">
        <v>1310.7</v>
      </c>
      <c r="G41" s="24">
        <v>1310.7</v>
      </c>
    </row>
    <row r="42" spans="1:7" ht="30" customHeight="1">
      <c r="A42" s="16" t="s">
        <v>27</v>
      </c>
      <c r="B42" s="1" t="s">
        <v>11</v>
      </c>
      <c r="C42" s="1" t="s">
        <v>4</v>
      </c>
      <c r="D42" s="1" t="s">
        <v>26</v>
      </c>
      <c r="E42" s="35">
        <v>1134.2</v>
      </c>
      <c r="F42" s="35">
        <v>1134.2</v>
      </c>
      <c r="G42" s="35">
        <v>1134.2</v>
      </c>
    </row>
    <row r="43" spans="1:7" ht="18.75" customHeight="1">
      <c r="A43" s="16" t="s">
        <v>50</v>
      </c>
      <c r="B43" s="22" t="s">
        <v>11</v>
      </c>
      <c r="C43" s="22" t="s">
        <v>5</v>
      </c>
      <c r="D43" s="22" t="s">
        <v>60</v>
      </c>
      <c r="E43" s="24">
        <v>38147.300000000003</v>
      </c>
      <c r="F43" s="24">
        <v>38908</v>
      </c>
      <c r="G43" s="24">
        <v>388908</v>
      </c>
    </row>
    <row r="44" spans="1:7" ht="18.75" customHeight="1">
      <c r="A44" s="16" t="s">
        <v>83</v>
      </c>
      <c r="B44" s="22" t="s">
        <v>11</v>
      </c>
      <c r="C44" s="22" t="s">
        <v>5</v>
      </c>
      <c r="D44" s="22" t="s">
        <v>16</v>
      </c>
      <c r="E44" s="24">
        <v>36309.300000000003</v>
      </c>
      <c r="F44" s="24">
        <v>37070</v>
      </c>
      <c r="G44" s="24">
        <v>37070</v>
      </c>
    </row>
    <row r="45" spans="1:7" ht="31.5">
      <c r="A45" s="16" t="s">
        <v>28</v>
      </c>
      <c r="B45" s="1" t="s">
        <v>11</v>
      </c>
      <c r="C45" s="1" t="s">
        <v>5</v>
      </c>
      <c r="D45" s="1" t="s">
        <v>18</v>
      </c>
      <c r="E45" s="17">
        <v>1838</v>
      </c>
      <c r="F45" s="17">
        <v>1838</v>
      </c>
      <c r="G45" s="17">
        <v>1838</v>
      </c>
    </row>
    <row r="46" spans="1:7" ht="21.75" customHeight="1">
      <c r="A46" s="46" t="s">
        <v>62</v>
      </c>
      <c r="B46" s="47" t="s">
        <v>29</v>
      </c>
      <c r="C46" s="47" t="s">
        <v>10</v>
      </c>
      <c r="D46" s="47" t="s">
        <v>10</v>
      </c>
      <c r="E46" s="48">
        <f>E47</f>
        <v>2819</v>
      </c>
      <c r="F46" s="48">
        <f t="shared" ref="F46:G46" si="0">F47</f>
        <v>2819</v>
      </c>
      <c r="G46" s="48">
        <f t="shared" si="0"/>
        <v>2819</v>
      </c>
    </row>
    <row r="47" spans="1:7" ht="23.25" customHeight="1">
      <c r="A47" s="16" t="s">
        <v>46</v>
      </c>
      <c r="B47" s="1" t="s">
        <v>29</v>
      </c>
      <c r="C47" s="1" t="s">
        <v>12</v>
      </c>
      <c r="D47" s="1" t="s">
        <v>10</v>
      </c>
      <c r="E47" s="17">
        <f>E48</f>
        <v>2819</v>
      </c>
      <c r="F47" s="17">
        <f t="shared" ref="F47:G47" si="1">F48</f>
        <v>2819</v>
      </c>
      <c r="G47" s="17">
        <f t="shared" si="1"/>
        <v>2819</v>
      </c>
    </row>
    <row r="48" spans="1:7" ht="66" customHeight="1">
      <c r="A48" s="16" t="s">
        <v>30</v>
      </c>
      <c r="B48" s="1" t="s">
        <v>29</v>
      </c>
      <c r="C48" s="1" t="s">
        <v>12</v>
      </c>
      <c r="D48" s="1" t="s">
        <v>26</v>
      </c>
      <c r="E48" s="17">
        <v>2819</v>
      </c>
      <c r="F48" s="18">
        <v>2819</v>
      </c>
      <c r="G48" s="18">
        <v>2819</v>
      </c>
    </row>
    <row r="49" spans="1:8" ht="21" customHeight="1">
      <c r="A49" s="46" t="s">
        <v>78</v>
      </c>
      <c r="B49" s="47" t="s">
        <v>31</v>
      </c>
      <c r="C49" s="47" t="s">
        <v>10</v>
      </c>
      <c r="D49" s="47" t="s">
        <v>10</v>
      </c>
      <c r="E49" s="53">
        <v>3206.1</v>
      </c>
      <c r="F49" s="53">
        <v>3206.1</v>
      </c>
      <c r="G49" s="53">
        <v>3206.1</v>
      </c>
    </row>
    <row r="50" spans="1:8" ht="15.75">
      <c r="A50" s="16" t="s">
        <v>46</v>
      </c>
      <c r="B50" s="1" t="s">
        <v>31</v>
      </c>
      <c r="C50" s="1" t="s">
        <v>12</v>
      </c>
      <c r="D50" s="1" t="s">
        <v>10</v>
      </c>
      <c r="E50" s="17">
        <v>3034.1</v>
      </c>
      <c r="F50" s="17">
        <v>3034.1</v>
      </c>
      <c r="G50" s="17">
        <v>3034.1</v>
      </c>
      <c r="H50" s="39"/>
    </row>
    <row r="51" spans="1:8" ht="31.5">
      <c r="A51" s="25" t="s">
        <v>63</v>
      </c>
      <c r="B51" s="1" t="s">
        <v>31</v>
      </c>
      <c r="C51" s="1" t="s">
        <v>12</v>
      </c>
      <c r="D51" s="1" t="s">
        <v>7</v>
      </c>
      <c r="E51" s="17">
        <v>306</v>
      </c>
      <c r="F51" s="17">
        <v>306</v>
      </c>
      <c r="G51" s="17">
        <v>306</v>
      </c>
    </row>
    <row r="52" spans="1:8" ht="78.75">
      <c r="A52" s="16" t="s">
        <v>32</v>
      </c>
      <c r="B52" s="1" t="s">
        <v>31</v>
      </c>
      <c r="C52" s="1" t="s">
        <v>12</v>
      </c>
      <c r="D52" s="1" t="s">
        <v>16</v>
      </c>
      <c r="E52" s="17">
        <v>2728.1</v>
      </c>
      <c r="F52" s="17">
        <v>2728.1</v>
      </c>
      <c r="G52" s="17">
        <v>2728.1</v>
      </c>
    </row>
    <row r="53" spans="1:8" ht="23.25" customHeight="1">
      <c r="A53" s="16" t="s">
        <v>74</v>
      </c>
      <c r="B53" s="22" t="s">
        <v>31</v>
      </c>
      <c r="C53" s="22" t="s">
        <v>4</v>
      </c>
      <c r="D53" s="22" t="s">
        <v>16</v>
      </c>
      <c r="E53" s="17">
        <v>172</v>
      </c>
      <c r="F53" s="17">
        <v>172</v>
      </c>
      <c r="G53" s="17">
        <v>172</v>
      </c>
    </row>
    <row r="54" spans="1:8" ht="21.75" customHeight="1">
      <c r="A54" s="46" t="s">
        <v>75</v>
      </c>
      <c r="B54" s="54" t="s">
        <v>33</v>
      </c>
      <c r="C54" s="54"/>
      <c r="D54" s="54"/>
      <c r="E54" s="48">
        <v>62701.4</v>
      </c>
      <c r="F54" s="48">
        <v>49807.4</v>
      </c>
      <c r="G54" s="48">
        <v>49720.1</v>
      </c>
    </row>
    <row r="55" spans="1:8" ht="15.75">
      <c r="A55" s="16" t="s">
        <v>37</v>
      </c>
      <c r="B55" s="1" t="s">
        <v>33</v>
      </c>
      <c r="C55" s="1" t="s">
        <v>21</v>
      </c>
      <c r="D55" s="1" t="s">
        <v>60</v>
      </c>
      <c r="E55" s="17">
        <v>16704.900000000001</v>
      </c>
      <c r="F55" s="17">
        <v>16825.900000000001</v>
      </c>
      <c r="G55" s="17">
        <v>16725.900000000001</v>
      </c>
    </row>
    <row r="56" spans="1:8" ht="18" customHeight="1">
      <c r="A56" s="16" t="s">
        <v>71</v>
      </c>
      <c r="B56" s="22" t="s">
        <v>33</v>
      </c>
      <c r="C56" s="22" t="s">
        <v>21</v>
      </c>
      <c r="D56" s="22" t="s">
        <v>16</v>
      </c>
      <c r="E56" s="24">
        <v>16654.900000000001</v>
      </c>
      <c r="F56" s="24">
        <v>16775.900000000001</v>
      </c>
      <c r="G56" s="24">
        <v>16725.900000000001</v>
      </c>
    </row>
    <row r="57" spans="1:8" ht="17.25" customHeight="1">
      <c r="A57" s="16" t="s">
        <v>49</v>
      </c>
      <c r="B57" s="22" t="s">
        <v>33</v>
      </c>
      <c r="C57" s="22" t="s">
        <v>34</v>
      </c>
      <c r="D57" s="22" t="s">
        <v>10</v>
      </c>
      <c r="E57" s="24">
        <v>39546.9</v>
      </c>
      <c r="F57" s="24">
        <v>26218.9</v>
      </c>
      <c r="G57" s="24">
        <v>26008.6</v>
      </c>
    </row>
    <row r="58" spans="1:8" ht="17.25" customHeight="1">
      <c r="A58" s="16" t="s">
        <v>67</v>
      </c>
      <c r="B58" s="22" t="s">
        <v>33</v>
      </c>
      <c r="C58" s="22" t="s">
        <v>34</v>
      </c>
      <c r="D58" s="22" t="s">
        <v>12</v>
      </c>
      <c r="E58" s="24">
        <v>38120.300000000003</v>
      </c>
      <c r="F58" s="24">
        <v>24792.3</v>
      </c>
      <c r="G58" s="24">
        <v>24582</v>
      </c>
    </row>
    <row r="59" spans="1:8" ht="21" customHeight="1">
      <c r="A59" s="16" t="s">
        <v>44</v>
      </c>
      <c r="B59" s="22" t="s">
        <v>33</v>
      </c>
      <c r="C59" s="22" t="s">
        <v>34</v>
      </c>
      <c r="D59" s="22" t="s">
        <v>12</v>
      </c>
      <c r="E59" s="24">
        <v>3984.1</v>
      </c>
      <c r="F59" s="24">
        <v>4361.5</v>
      </c>
      <c r="G59" s="24">
        <v>4151.2</v>
      </c>
    </row>
    <row r="60" spans="1:8" ht="36.75" customHeight="1">
      <c r="A60" s="16" t="s">
        <v>64</v>
      </c>
      <c r="B60" s="1" t="s">
        <v>33</v>
      </c>
      <c r="C60" s="1" t="s">
        <v>34</v>
      </c>
      <c r="D60" s="1" t="s">
        <v>12</v>
      </c>
      <c r="E60" s="17">
        <v>34136.199999999997</v>
      </c>
      <c r="F60" s="17">
        <v>20430.8</v>
      </c>
      <c r="G60" s="17">
        <v>20430.8</v>
      </c>
    </row>
    <row r="61" spans="1:8" ht="20.25" customHeight="1">
      <c r="A61" s="16" t="s">
        <v>55</v>
      </c>
      <c r="B61" s="1" t="s">
        <v>33</v>
      </c>
      <c r="C61" s="1" t="s">
        <v>34</v>
      </c>
      <c r="D61" s="1" t="s">
        <v>13</v>
      </c>
      <c r="E61" s="35">
        <v>1426.6</v>
      </c>
      <c r="F61" s="35">
        <v>1426.6</v>
      </c>
      <c r="G61" s="35">
        <v>1426.6</v>
      </c>
    </row>
    <row r="62" spans="1:8" ht="15.75" hidden="1">
      <c r="A62" s="16"/>
      <c r="B62" s="1"/>
      <c r="C62" s="1"/>
      <c r="D62" s="1"/>
      <c r="E62" s="17"/>
      <c r="F62" s="17"/>
      <c r="G62" s="17"/>
    </row>
    <row r="63" spans="1:8" ht="19.5" customHeight="1">
      <c r="A63" s="16" t="s">
        <v>47</v>
      </c>
      <c r="B63" s="1" t="s">
        <v>33</v>
      </c>
      <c r="C63" s="1" t="s">
        <v>6</v>
      </c>
      <c r="D63" s="1" t="s">
        <v>60</v>
      </c>
      <c r="E63" s="17">
        <v>6449.6</v>
      </c>
      <c r="F63" s="17">
        <v>6762.6</v>
      </c>
      <c r="G63" s="17">
        <v>6985.6</v>
      </c>
    </row>
    <row r="64" spans="1:8" ht="31.5">
      <c r="A64" s="46" t="s">
        <v>77</v>
      </c>
      <c r="B64" s="47" t="s">
        <v>35</v>
      </c>
      <c r="C64" s="47" t="s">
        <v>10</v>
      </c>
      <c r="D64" s="47" t="s">
        <v>10</v>
      </c>
      <c r="E64" s="48">
        <v>4761.3999999999996</v>
      </c>
      <c r="F64" s="48">
        <v>4687.3999999999996</v>
      </c>
      <c r="G64" s="48">
        <v>4687.3999999999996</v>
      </c>
    </row>
    <row r="65" spans="1:10" ht="18.75" customHeight="1">
      <c r="A65" s="16" t="s">
        <v>46</v>
      </c>
      <c r="B65" s="1" t="s">
        <v>35</v>
      </c>
      <c r="C65" s="1" t="s">
        <v>12</v>
      </c>
      <c r="D65" s="1" t="s">
        <v>10</v>
      </c>
      <c r="E65" s="17">
        <f>E66</f>
        <v>4761.3999999999996</v>
      </c>
      <c r="F65" s="17">
        <f t="shared" ref="F65:G65" si="2">F66</f>
        <v>4687.3999999999996</v>
      </c>
      <c r="G65" s="17">
        <f t="shared" si="2"/>
        <v>4687.3999999999996</v>
      </c>
    </row>
    <row r="66" spans="1:10" ht="19.5" customHeight="1">
      <c r="A66" s="16" t="s">
        <v>15</v>
      </c>
      <c r="B66" s="1" t="s">
        <v>35</v>
      </c>
      <c r="C66" s="1" t="s">
        <v>12</v>
      </c>
      <c r="D66" s="1" t="s">
        <v>7</v>
      </c>
      <c r="E66" s="17">
        <v>4761.3999999999996</v>
      </c>
      <c r="F66" s="17">
        <v>4687.3999999999996</v>
      </c>
      <c r="G66" s="17">
        <v>4687.3999999999996</v>
      </c>
    </row>
    <row r="67" spans="1:10" ht="19.5" customHeight="1">
      <c r="A67" s="46" t="s">
        <v>22</v>
      </c>
      <c r="B67" s="47" t="s">
        <v>36</v>
      </c>
      <c r="C67" s="47" t="s">
        <v>10</v>
      </c>
      <c r="D67" s="47" t="s">
        <v>10</v>
      </c>
      <c r="E67" s="48">
        <f>E68+E75</f>
        <v>872547.9</v>
      </c>
      <c r="F67" s="48">
        <f t="shared" ref="F67:G67" si="3">F68+F75</f>
        <v>872644.29999999993</v>
      </c>
      <c r="G67" s="48">
        <f t="shared" si="3"/>
        <v>871720.79999999993</v>
      </c>
    </row>
    <row r="68" spans="1:10" ht="22.5" customHeight="1">
      <c r="A68" s="16" t="s">
        <v>37</v>
      </c>
      <c r="B68" s="22" t="s">
        <v>36</v>
      </c>
      <c r="C68" s="22" t="s">
        <v>21</v>
      </c>
      <c r="D68" s="22" t="s">
        <v>10</v>
      </c>
      <c r="E68" s="24">
        <f>E69+E70+E71+E72+E73+E74</f>
        <v>859056.8</v>
      </c>
      <c r="F68" s="24">
        <f t="shared" ref="F68:G68" si="4">F69+F70+F71+F72+F73+F74</f>
        <v>859153.2</v>
      </c>
      <c r="G68" s="24">
        <f t="shared" si="4"/>
        <v>858229.7</v>
      </c>
      <c r="H68" s="39"/>
      <c r="I68" s="39"/>
      <c r="J68" s="39"/>
    </row>
    <row r="69" spans="1:10" ht="21.75" customHeight="1">
      <c r="A69" s="16" t="s">
        <v>38</v>
      </c>
      <c r="B69" s="22" t="s">
        <v>36</v>
      </c>
      <c r="C69" s="22" t="s">
        <v>21</v>
      </c>
      <c r="D69" s="22" t="s">
        <v>12</v>
      </c>
      <c r="E69" s="24">
        <v>302182.3</v>
      </c>
      <c r="F69" s="24">
        <v>296451.3</v>
      </c>
      <c r="G69" s="24">
        <v>296451.3</v>
      </c>
      <c r="H69" s="39"/>
      <c r="I69" s="39"/>
      <c r="J69" s="39"/>
    </row>
    <row r="70" spans="1:10" ht="21.75" customHeight="1">
      <c r="A70" s="16" t="s">
        <v>24</v>
      </c>
      <c r="B70" s="33" t="s">
        <v>36</v>
      </c>
      <c r="C70" s="33" t="s">
        <v>21</v>
      </c>
      <c r="D70" s="33" t="s">
        <v>23</v>
      </c>
      <c r="E70" s="35">
        <v>518073.5</v>
      </c>
      <c r="F70" s="35">
        <v>525396.69999999995</v>
      </c>
      <c r="G70" s="35">
        <v>524473.19999999995</v>
      </c>
      <c r="H70" s="39"/>
    </row>
    <row r="71" spans="1:10" ht="24.75" customHeight="1">
      <c r="A71" s="16" t="s">
        <v>71</v>
      </c>
      <c r="B71" s="1" t="s">
        <v>36</v>
      </c>
      <c r="C71" s="1" t="s">
        <v>21</v>
      </c>
      <c r="D71" s="1" t="s">
        <v>16</v>
      </c>
      <c r="E71" s="17">
        <v>22294.5</v>
      </c>
      <c r="F71" s="17">
        <v>21223.7</v>
      </c>
      <c r="G71" s="17">
        <v>21223.7</v>
      </c>
    </row>
    <row r="72" spans="1:10" ht="39" customHeight="1">
      <c r="A72" s="16" t="s">
        <v>68</v>
      </c>
      <c r="B72" s="1" t="s">
        <v>36</v>
      </c>
      <c r="C72" s="1" t="s">
        <v>21</v>
      </c>
      <c r="D72" s="1" t="s">
        <v>18</v>
      </c>
      <c r="E72" s="35">
        <v>934.2</v>
      </c>
      <c r="F72" s="35">
        <v>934.2</v>
      </c>
      <c r="G72" s="35">
        <v>934.2</v>
      </c>
    </row>
    <row r="73" spans="1:10" ht="30.75" customHeight="1">
      <c r="A73" s="16" t="s">
        <v>65</v>
      </c>
      <c r="B73" s="1" t="s">
        <v>36</v>
      </c>
      <c r="C73" s="21" t="s">
        <v>21</v>
      </c>
      <c r="D73" s="21" t="s">
        <v>21</v>
      </c>
      <c r="E73" s="17">
        <v>520</v>
      </c>
      <c r="F73" s="17">
        <v>0</v>
      </c>
      <c r="G73" s="17">
        <v>0</v>
      </c>
    </row>
    <row r="74" spans="1:10" ht="21.75" customHeight="1">
      <c r="A74" s="16" t="s">
        <v>39</v>
      </c>
      <c r="B74" s="1" t="s">
        <v>36</v>
      </c>
      <c r="C74" s="1" t="s">
        <v>21</v>
      </c>
      <c r="D74" s="1" t="s">
        <v>17</v>
      </c>
      <c r="E74" s="17">
        <v>15052.3</v>
      </c>
      <c r="F74" s="18">
        <v>15147.3</v>
      </c>
      <c r="G74" s="18">
        <v>15147.3</v>
      </c>
    </row>
    <row r="75" spans="1:10" ht="17.25" customHeight="1">
      <c r="A75" s="16" t="s">
        <v>48</v>
      </c>
      <c r="B75" s="33" t="s">
        <v>36</v>
      </c>
      <c r="C75" s="34" t="s">
        <v>4</v>
      </c>
      <c r="D75" s="34" t="s">
        <v>60</v>
      </c>
      <c r="E75" s="35">
        <f>E76+E77+E78</f>
        <v>13491.099999999999</v>
      </c>
      <c r="F75" s="35">
        <f t="shared" ref="F75:G75" si="5">F76+F77+F78</f>
        <v>13491.099999999999</v>
      </c>
      <c r="G75" s="35">
        <f t="shared" si="5"/>
        <v>13491.099999999999</v>
      </c>
      <c r="H75" s="39"/>
    </row>
    <row r="76" spans="1:10" ht="36.75" customHeight="1">
      <c r="A76" s="16" t="s">
        <v>70</v>
      </c>
      <c r="B76" s="33" t="s">
        <v>36</v>
      </c>
      <c r="C76" s="36" t="s">
        <v>4</v>
      </c>
      <c r="D76" s="36" t="s">
        <v>16</v>
      </c>
      <c r="E76" s="35">
        <v>309.5</v>
      </c>
      <c r="F76" s="35">
        <v>309.5</v>
      </c>
      <c r="G76" s="35">
        <v>309.5</v>
      </c>
    </row>
    <row r="77" spans="1:10" ht="20.25" customHeight="1">
      <c r="A77" s="16" t="s">
        <v>40</v>
      </c>
      <c r="B77" s="1" t="s">
        <v>36</v>
      </c>
      <c r="C77" s="26" t="s">
        <v>4</v>
      </c>
      <c r="D77" s="26" t="s">
        <v>13</v>
      </c>
      <c r="E77" s="17">
        <v>9890.2999999999993</v>
      </c>
      <c r="F77" s="17">
        <v>9890.2999999999993</v>
      </c>
      <c r="G77" s="17">
        <v>9890.2999999999993</v>
      </c>
    </row>
    <row r="78" spans="1:10" ht="31.5">
      <c r="A78" s="16" t="s">
        <v>27</v>
      </c>
      <c r="B78" s="1" t="s">
        <v>36</v>
      </c>
      <c r="C78" s="1" t="s">
        <v>4</v>
      </c>
      <c r="D78" s="1" t="s">
        <v>26</v>
      </c>
      <c r="E78" s="17">
        <v>3291.3</v>
      </c>
      <c r="F78" s="17">
        <v>3291.3</v>
      </c>
      <c r="G78" s="17">
        <v>3291.3</v>
      </c>
    </row>
    <row r="79" spans="1:10" ht="21.75" customHeight="1">
      <c r="A79" s="46" t="s">
        <v>76</v>
      </c>
      <c r="B79" s="47" t="s">
        <v>41</v>
      </c>
      <c r="C79" s="47" t="s">
        <v>10</v>
      </c>
      <c r="D79" s="47" t="s">
        <v>10</v>
      </c>
      <c r="E79" s="48">
        <f>E81+E82</f>
        <v>7359</v>
      </c>
      <c r="F79" s="48">
        <f t="shared" ref="F79:G79" si="6">F81+F82</f>
        <v>7376</v>
      </c>
      <c r="G79" s="48">
        <f t="shared" si="6"/>
        <v>7376</v>
      </c>
    </row>
    <row r="80" spans="1:10" ht="18.75" customHeight="1">
      <c r="A80" s="16" t="s">
        <v>46</v>
      </c>
      <c r="B80" s="1" t="s">
        <v>41</v>
      </c>
      <c r="C80" s="1" t="s">
        <v>12</v>
      </c>
      <c r="D80" s="1" t="s">
        <v>10</v>
      </c>
      <c r="E80" s="17">
        <v>7359</v>
      </c>
      <c r="F80" s="17">
        <v>7376</v>
      </c>
      <c r="G80" s="17">
        <v>7376</v>
      </c>
    </row>
    <row r="81" spans="1:7" ht="63">
      <c r="A81" s="16" t="s">
        <v>30</v>
      </c>
      <c r="B81" s="1" t="s">
        <v>41</v>
      </c>
      <c r="C81" s="1" t="s">
        <v>12</v>
      </c>
      <c r="D81" s="1" t="s">
        <v>26</v>
      </c>
      <c r="E81" s="17">
        <v>6748</v>
      </c>
      <c r="F81" s="17">
        <v>6765</v>
      </c>
      <c r="G81" s="17">
        <v>6765</v>
      </c>
    </row>
    <row r="82" spans="1:7" ht="15.75">
      <c r="A82" s="16" t="s">
        <v>42</v>
      </c>
      <c r="B82" s="1" t="s">
        <v>41</v>
      </c>
      <c r="C82" s="1" t="s">
        <v>12</v>
      </c>
      <c r="D82" s="1" t="s">
        <v>5</v>
      </c>
      <c r="E82" s="35">
        <v>611</v>
      </c>
      <c r="F82" s="41">
        <v>611</v>
      </c>
      <c r="G82" s="41">
        <v>611</v>
      </c>
    </row>
    <row r="83" spans="1:7" ht="15.75">
      <c r="A83" s="13" t="s">
        <v>66</v>
      </c>
      <c r="B83" s="8" t="s">
        <v>10</v>
      </c>
      <c r="C83" s="8" t="s">
        <v>10</v>
      </c>
      <c r="D83" s="8" t="s">
        <v>10</v>
      </c>
      <c r="E83" s="61">
        <f>E79+E67+E64+E54+E49+E46+E21</f>
        <v>1106616.3</v>
      </c>
      <c r="F83" s="61">
        <f>F79+F67+F64+F54+F49+F46+F21+F16</f>
        <v>1091935.2</v>
      </c>
      <c r="G83" s="60">
        <f>G79+G67+G64+G54+G49+G46+G21+G16</f>
        <v>1091860.8999999999</v>
      </c>
    </row>
    <row r="86" spans="1:7">
      <c r="F86" s="59"/>
      <c r="G86" s="59"/>
    </row>
  </sheetData>
  <mergeCells count="9">
    <mergeCell ref="A9:F9"/>
    <mergeCell ref="A10:F10"/>
    <mergeCell ref="B8:F8"/>
    <mergeCell ref="A7:G7"/>
    <mergeCell ref="A2:G2"/>
    <mergeCell ref="A3:G3"/>
    <mergeCell ref="A4:G4"/>
    <mergeCell ref="A5:G5"/>
    <mergeCell ref="A6:G6"/>
  </mergeCells>
  <pageMargins left="0.35433070866141736" right="0.19685039370078741" top="0.51181102362204722" bottom="0.23622047244094491" header="0.23622047244094491" footer="0.23622047244094491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2022-11-28T09:34:08Z</cp:lastPrinted>
  <dcterms:created xsi:type="dcterms:W3CDTF">1996-10-08T23:32:33Z</dcterms:created>
  <dcterms:modified xsi:type="dcterms:W3CDTF">2023-11-30T11:19:52Z</dcterms:modified>
</cp:coreProperties>
</file>